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7105" yWindow="5040" windowWidth="19440" windowHeight="11760" tabRatio="781"/>
  </bookViews>
  <sheets>
    <sheet name="Budget" sheetId="1" r:id="rId1"/>
  </sheets>
  <definedNames>
    <definedName name="_xlnm._FilterDatabase" localSheetId="0" hidden="1">Budget!$A$2:$Y$2</definedName>
    <definedName name="_xlnm.Print_Area" localSheetId="0">Budget!$A$1:$E$17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/>
  <c r="D26" l="1"/>
  <c r="D25"/>
  <c r="D23"/>
  <c r="D22"/>
  <c r="D21"/>
  <c r="D27" l="1"/>
  <c r="D11"/>
  <c r="D13"/>
  <c r="D15" l="1"/>
  <c r="D12"/>
  <c r="D14"/>
  <c r="D10"/>
  <c r="D16" l="1"/>
</calcChain>
</file>

<file path=xl/sharedStrings.xml><?xml version="1.0" encoding="utf-8"?>
<sst xmlns="http://schemas.openxmlformats.org/spreadsheetml/2006/main" count="31" uniqueCount="25">
  <si>
    <t>Deliverable</t>
  </si>
  <si>
    <t>Cost</t>
  </si>
  <si>
    <t>TOTAL</t>
  </si>
  <si>
    <t>Rate</t>
  </si>
  <si>
    <t>CSS</t>
  </si>
  <si>
    <t>Search</t>
  </si>
  <si>
    <t>News Stories</t>
  </si>
  <si>
    <t>Video Gallery</t>
  </si>
  <si>
    <t>Store Locator</t>
  </si>
  <si>
    <t>Configurator</t>
  </si>
  <si>
    <t>Contact Us Form</t>
  </si>
  <si>
    <t>Information Architect</t>
  </si>
  <si>
    <t>Data Architect</t>
  </si>
  <si>
    <t>Art Director</t>
  </si>
  <si>
    <t>Project Manager</t>
  </si>
  <si>
    <t>Asset Manager</t>
  </si>
  <si>
    <t>Web Developer</t>
  </si>
  <si>
    <t>Hours</t>
  </si>
  <si>
    <t>NEWS STORIES</t>
  </si>
  <si>
    <t>Frontend Developer</t>
  </si>
  <si>
    <t>Analytics Developer</t>
  </si>
  <si>
    <t>Developer</t>
  </si>
  <si>
    <t>Infrastructure Manager</t>
  </si>
  <si>
    <t xml:space="preserve"> PROJECT BUDGET ESTIMATE</t>
  </si>
  <si>
    <t xml:space="preserve"> DELIVERABLE BUDGET ESTIMATE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</si>
</sst>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7" fillId="0" borderId="0" xfId="0" applyFont="1" applyFill="1" applyBorder="1"/>
    <xf numFmtId="0" fontId="9" fillId="0" borderId="0" xfId="0" applyFont="1" applyAlignment="1">
      <alignment horizontal="left" vertical="center" indent="5"/>
    </xf>
    <xf numFmtId="164" fontId="7" fillId="0" borderId="0" xfId="1" applyNumberFormat="1" applyFont="1" applyAlignment="1">
      <alignment horizontal="right" wrapText="1"/>
    </xf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164" fontId="10" fillId="3" borderId="4" xfId="1" applyNumberFormat="1" applyFont="1" applyFill="1" applyBorder="1" applyAlignment="1">
      <alignment horizontal="right" wrapText="1"/>
    </xf>
    <xf numFmtId="0" fontId="9" fillId="0" borderId="5" xfId="0" applyFont="1" applyFill="1" applyBorder="1"/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5" fontId="9" fillId="0" borderId="0" xfId="1" applyNumberFormat="1" applyFont="1" applyAlignment="1">
      <alignment horizontal="right" wrapText="1"/>
    </xf>
    <xf numFmtId="164" fontId="9" fillId="0" borderId="0" xfId="1" applyNumberFormat="1" applyFont="1" applyAlignment="1">
      <alignment horizontal="right" wrapText="1"/>
    </xf>
    <xf numFmtId="0" fontId="10" fillId="3" borderId="3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165" fontId="9" fillId="0" borderId="6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 vertical="top" wrapText="1"/>
    </xf>
    <xf numFmtId="165" fontId="11" fillId="0" borderId="9" xfId="1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</cellXfs>
  <cellStyles count="13">
    <cellStyle name="Comma 31" xfId="12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31"/>
  <sheetViews>
    <sheetView tabSelected="1" view="pageLayout" topLeftCell="A19" zoomScale="110" zoomScaleNormal="110" zoomScalePageLayoutView="110" workbookViewId="0">
      <selection activeCell="H27" sqref="H27"/>
    </sheetView>
  </sheetViews>
  <sheetFormatPr defaultColWidth="8.85546875" defaultRowHeight="14.25"/>
  <cols>
    <col min="1" max="1" width="25.140625" style="2" bestFit="1" customWidth="1"/>
    <col min="2" max="2" width="8" style="2" bestFit="1" customWidth="1"/>
    <col min="3" max="3" width="6.42578125" style="2" bestFit="1" customWidth="1"/>
    <col min="4" max="4" width="14.28515625" style="7" bestFit="1" customWidth="1"/>
    <col min="5" max="23" width="8.85546875" style="1"/>
    <col min="24" max="16384" width="8.85546875" style="2"/>
  </cols>
  <sheetData>
    <row r="1" spans="1:23" ht="16.5" thickBot="1">
      <c r="A1" s="26" t="s">
        <v>23</v>
      </c>
      <c r="B1" s="26"/>
      <c r="C1" s="26"/>
      <c r="D1" s="26"/>
    </row>
    <row r="2" spans="1:23" s="4" customFormat="1" ht="15.75">
      <c r="A2" s="8" t="s">
        <v>0</v>
      </c>
      <c r="B2" s="9" t="s">
        <v>17</v>
      </c>
      <c r="C2" s="9" t="s">
        <v>3</v>
      </c>
      <c r="D2" s="10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11" t="s">
        <v>4</v>
      </c>
      <c r="B3" s="12"/>
      <c r="C3" s="13"/>
      <c r="D3" s="21">
        <v>80000</v>
      </c>
    </row>
    <row r="4" spans="1:23" ht="15">
      <c r="A4" s="11" t="s">
        <v>5</v>
      </c>
      <c r="B4" s="12"/>
      <c r="C4" s="13"/>
      <c r="D4" s="22">
        <v>3500</v>
      </c>
    </row>
    <row r="5" spans="1:23" ht="15">
      <c r="A5" s="11" t="s">
        <v>6</v>
      </c>
      <c r="B5" s="12"/>
      <c r="C5" s="13"/>
      <c r="D5" s="23">
        <v>13201</v>
      </c>
      <c r="E5" s="5"/>
    </row>
    <row r="6" spans="1:23" ht="15">
      <c r="A6" s="11" t="s">
        <v>7</v>
      </c>
      <c r="B6" s="12"/>
      <c r="C6" s="13"/>
      <c r="D6" s="22">
        <v>17000</v>
      </c>
      <c r="E6" s="5"/>
    </row>
    <row r="7" spans="1:23" ht="15">
      <c r="A7" s="11" t="s">
        <v>8</v>
      </c>
      <c r="B7" s="12"/>
      <c r="C7" s="13"/>
      <c r="D7" s="23">
        <v>22000</v>
      </c>
      <c r="E7" s="5"/>
    </row>
    <row r="8" spans="1:23" ht="15">
      <c r="A8" s="11" t="s">
        <v>9</v>
      </c>
      <c r="B8" s="12"/>
      <c r="C8" s="13"/>
      <c r="D8" s="23">
        <v>60500</v>
      </c>
      <c r="E8" s="5"/>
    </row>
    <row r="9" spans="1:23" ht="15">
      <c r="A9" s="11" t="s">
        <v>10</v>
      </c>
      <c r="B9" s="12"/>
      <c r="C9" s="13"/>
      <c r="D9" s="23">
        <v>22000</v>
      </c>
      <c r="E9" s="5"/>
    </row>
    <row r="10" spans="1:23" ht="15">
      <c r="A10" s="11" t="s">
        <v>11</v>
      </c>
      <c r="B10" s="14">
        <v>200</v>
      </c>
      <c r="C10" s="14">
        <v>100</v>
      </c>
      <c r="D10" s="24">
        <f t="shared" ref="D10:D15" si="0">SUM(B10*C10)</f>
        <v>20000</v>
      </c>
      <c r="E10" s="5"/>
    </row>
    <row r="11" spans="1:23" ht="15">
      <c r="A11" s="11" t="s">
        <v>16</v>
      </c>
      <c r="B11" s="14">
        <v>400</v>
      </c>
      <c r="C11" s="14">
        <v>85</v>
      </c>
      <c r="D11" s="24">
        <f t="shared" si="0"/>
        <v>34000</v>
      </c>
      <c r="E11" s="5"/>
    </row>
    <row r="12" spans="1:23" ht="15">
      <c r="A12" s="11" t="s">
        <v>22</v>
      </c>
      <c r="B12" s="14">
        <v>36</v>
      </c>
      <c r="C12" s="14">
        <v>115</v>
      </c>
      <c r="D12" s="24">
        <f t="shared" si="0"/>
        <v>4140</v>
      </c>
    </row>
    <row r="13" spans="1:23" ht="15">
      <c r="A13" s="11" t="s">
        <v>20</v>
      </c>
      <c r="B13" s="14">
        <v>48</v>
      </c>
      <c r="C13" s="14">
        <v>95</v>
      </c>
      <c r="D13" s="24">
        <f t="shared" si="0"/>
        <v>4560</v>
      </c>
    </row>
    <row r="14" spans="1:23" ht="15">
      <c r="A14" s="11" t="s">
        <v>14</v>
      </c>
      <c r="B14" s="14">
        <v>300</v>
      </c>
      <c r="C14" s="14">
        <v>60</v>
      </c>
      <c r="D14" s="24">
        <f t="shared" si="0"/>
        <v>18000</v>
      </c>
    </row>
    <row r="15" spans="1:23" ht="15">
      <c r="A15" s="11" t="s">
        <v>15</v>
      </c>
      <c r="B15" s="14">
        <v>1594</v>
      </c>
      <c r="C15" s="14">
        <v>60</v>
      </c>
      <c r="D15" s="24">
        <f t="shared" si="0"/>
        <v>95640</v>
      </c>
    </row>
    <row r="16" spans="1:23" ht="16.5" thickBot="1">
      <c r="A16" s="27" t="s">
        <v>2</v>
      </c>
      <c r="B16" s="28"/>
      <c r="C16" s="29"/>
      <c r="D16" s="25">
        <f>SUM(D3:D15)</f>
        <v>394541</v>
      </c>
    </row>
    <row r="17" spans="1:23" ht="15">
      <c r="A17" s="15"/>
      <c r="B17" s="15"/>
      <c r="C17" s="15"/>
      <c r="D17" s="16"/>
    </row>
    <row r="18" spans="1:23" ht="15">
      <c r="A18" s="15"/>
      <c r="B18" s="15"/>
      <c r="C18" s="15"/>
      <c r="D18" s="17"/>
    </row>
    <row r="19" spans="1:23" ht="16.5" thickBot="1">
      <c r="A19" s="26" t="s">
        <v>24</v>
      </c>
      <c r="B19" s="26"/>
      <c r="C19" s="26"/>
      <c r="D19" s="26"/>
    </row>
    <row r="20" spans="1:23" s="4" customFormat="1" ht="15.75">
      <c r="A20" s="8" t="s">
        <v>18</v>
      </c>
      <c r="B20" s="18" t="s">
        <v>17</v>
      </c>
      <c r="C20" s="18" t="s">
        <v>3</v>
      </c>
      <c r="D20" s="10" t="s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>
      <c r="A21" s="11" t="s">
        <v>11</v>
      </c>
      <c r="B21" s="19">
        <v>30</v>
      </c>
      <c r="C21" s="20">
        <v>100</v>
      </c>
      <c r="D21" s="24">
        <f t="shared" ref="D21:D26" si="1">SUM(B21*C21)</f>
        <v>3000</v>
      </c>
      <c r="E21" s="5"/>
    </row>
    <row r="22" spans="1:23" ht="15">
      <c r="A22" s="11" t="s">
        <v>12</v>
      </c>
      <c r="B22" s="19">
        <v>10</v>
      </c>
      <c r="C22" s="20">
        <v>105</v>
      </c>
      <c r="D22" s="24">
        <f t="shared" si="1"/>
        <v>1050</v>
      </c>
      <c r="E22" s="5"/>
    </row>
    <row r="23" spans="1:23" ht="15">
      <c r="A23" s="11" t="s">
        <v>21</v>
      </c>
      <c r="B23" s="19">
        <v>55</v>
      </c>
      <c r="C23" s="20">
        <v>85</v>
      </c>
      <c r="D23" s="24">
        <f t="shared" si="1"/>
        <v>4675</v>
      </c>
      <c r="E23" s="5"/>
    </row>
    <row r="24" spans="1:23" ht="15">
      <c r="A24" s="11" t="s">
        <v>13</v>
      </c>
      <c r="B24" s="19">
        <v>16</v>
      </c>
      <c r="C24" s="20">
        <v>76</v>
      </c>
      <c r="D24" s="24">
        <f t="shared" si="1"/>
        <v>1216</v>
      </c>
      <c r="E24" s="5"/>
    </row>
    <row r="25" spans="1:23" ht="15">
      <c r="A25" s="11" t="s">
        <v>19</v>
      </c>
      <c r="B25" s="19">
        <v>16</v>
      </c>
      <c r="C25" s="20">
        <v>110</v>
      </c>
      <c r="D25" s="24">
        <f t="shared" si="1"/>
        <v>1760</v>
      </c>
      <c r="E25" s="5"/>
    </row>
    <row r="26" spans="1:23" ht="15.75" customHeight="1">
      <c r="A26" s="11" t="s">
        <v>14</v>
      </c>
      <c r="B26" s="19">
        <v>25</v>
      </c>
      <c r="C26" s="20">
        <v>60</v>
      </c>
      <c r="D26" s="24">
        <f t="shared" si="1"/>
        <v>1500</v>
      </c>
    </row>
    <row r="27" spans="1:23" ht="16.5" thickBot="1">
      <c r="A27" s="27" t="s">
        <v>2</v>
      </c>
      <c r="B27" s="28"/>
      <c r="C27" s="29"/>
      <c r="D27" s="25">
        <f>SUM(D20:D26)</f>
        <v>13201</v>
      </c>
    </row>
    <row r="28" spans="1:23" ht="15">
      <c r="A28" s="6"/>
    </row>
    <row r="29" spans="1:23" ht="15">
      <c r="A29" s="6"/>
    </row>
    <row r="30" spans="1:23" ht="15">
      <c r="A30" s="6"/>
    </row>
    <row r="31" spans="1:23" ht="15">
      <c r="A31" s="6"/>
    </row>
  </sheetData>
  <mergeCells count="4">
    <mergeCell ref="A1:D1"/>
    <mergeCell ref="A16:C16"/>
    <mergeCell ref="A27:C27"/>
    <mergeCell ref="A19:D19"/>
  </mergeCells>
  <printOptions horizontalCentered="1"/>
  <pageMargins left="0.5" right="0.25" top="1.301136364" bottom="0.75" header="0.3" footer="0.3"/>
  <pageSetup orientation="portrait" r:id="rId1"/>
  <headerFooter>
    <oddHeader>&amp;R&amp;"Arial,Bold Italic"Digital Project Management&amp;"Arial,Italic":
&amp;10The Complete Step-by-Step Guide to a Successful Launch&amp;"Calibri,Regular"&amp;11
&amp;"Arial,Regular"&amp;10By Taylor Olson, PMP</oddHeader>
    <oddFooter>&amp;L&amp;"Arial,Regular"&amp;10J. Ross Publishing WAV™ material&amp;RJR1256_11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Interpublic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kirk.mager</dc:creator>
  <cp:lastModifiedBy>Mary Ellen Thoms</cp:lastModifiedBy>
  <cp:lastPrinted>2015-08-03T18:17:59Z</cp:lastPrinted>
  <dcterms:created xsi:type="dcterms:W3CDTF">2011-09-22T13:38:03Z</dcterms:created>
  <dcterms:modified xsi:type="dcterms:W3CDTF">2015-08-03T20:36:19Z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